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5195" windowHeight="11010" activeTab="0"/>
  </bookViews>
  <sheets>
    <sheet name="Munka1" sheetId="1" r:id="rId1"/>
    <sheet name="Munka2" sheetId="2" r:id="rId2"/>
    <sheet name="Munka3" sheetId="3" r:id="rId3"/>
  </sheets>
  <definedNames/>
  <calcPr fullCalcOnLoad="1"/>
</workbook>
</file>

<file path=xl/sharedStrings.xml><?xml version="1.0" encoding="utf-8"?>
<sst xmlns="http://schemas.openxmlformats.org/spreadsheetml/2006/main" count="82" uniqueCount="34">
  <si>
    <t xml:space="preserve">Pécsi Tudományegyetem </t>
  </si>
  <si>
    <t>JELENLÉTI   ÍV</t>
  </si>
  <si>
    <t>Projekt azonosítószáma:</t>
  </si>
  <si>
    <t>Munkavállaló neve:</t>
  </si>
  <si>
    <t>Projektben betöltött szerep:</t>
  </si>
  <si>
    <t>Projektben igazolandó órák száma:</t>
  </si>
  <si>
    <t>munkavállaló aláírása</t>
  </si>
  <si>
    <t>projektvezető aláírása</t>
  </si>
  <si>
    <t>fogl.</t>
  </si>
  <si>
    <t>érkezés</t>
  </si>
  <si>
    <t>ledolgozott</t>
  </si>
  <si>
    <t>m. idő</t>
  </si>
  <si>
    <t>távozás</t>
  </si>
  <si>
    <t>távollét oka</t>
  </si>
  <si>
    <t>ledolg.:</t>
  </si>
  <si>
    <t>előző haviból:</t>
  </si>
  <si>
    <t>szab./tp.:</t>
  </si>
  <si>
    <t>csúszó (nap):</t>
  </si>
  <si>
    <t xml:space="preserve"> --- </t>
  </si>
  <si>
    <t>Dátum:……………………………………….</t>
  </si>
  <si>
    <t>_______________________</t>
  </si>
  <si>
    <t>_____________________</t>
  </si>
  <si>
    <t>PII Pályázati Koordinációs Osztály</t>
  </si>
  <si>
    <t>munkahelyi vezető</t>
  </si>
  <si>
    <t>rész</t>
  </si>
  <si>
    <t>15 óra/hét</t>
  </si>
  <si>
    <t>Vasárnap</t>
  </si>
  <si>
    <t>Hétfő</t>
  </si>
  <si>
    <t>Kedd</t>
  </si>
  <si>
    <t>Szerda</t>
  </si>
  <si>
    <t>Csütörtök</t>
  </si>
  <si>
    <t>Péntek</t>
  </si>
  <si>
    <t>Szombat</t>
  </si>
  <si>
    <t>TÁMOP-4.1.1.C-13/1/KONV-2014-0001</t>
  </si>
</sst>
</file>

<file path=xl/styles.xml><?xml version="1.0" encoding="utf-8"?>
<styleSheet xmlns="http://schemas.openxmlformats.org/spreadsheetml/2006/main">
  <numFmts count="12">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 numFmtId="164" formatCode="h:mm;@"/>
    <numFmt numFmtId="165" formatCode="[h]:mm:ss;@"/>
    <numFmt numFmtId="166" formatCode="dddd"/>
    <numFmt numFmtId="167" formatCode="[$-40E]yyyy\.\ mmmm\ d\."/>
  </numFmts>
  <fonts count="54">
    <font>
      <sz val="10"/>
      <name val="Arial"/>
      <family val="0"/>
    </font>
    <font>
      <sz val="11"/>
      <color indexed="8"/>
      <name val="Calibri"/>
      <family val="2"/>
    </font>
    <font>
      <sz val="8"/>
      <name val="Arial"/>
      <family val="2"/>
    </font>
    <font>
      <b/>
      <sz val="10"/>
      <name val="Arial"/>
      <family val="2"/>
    </font>
    <font>
      <b/>
      <sz val="12"/>
      <name val="Arial"/>
      <family val="2"/>
    </font>
    <font>
      <b/>
      <i/>
      <sz val="10"/>
      <name val="Times New Roman"/>
      <family val="1"/>
    </font>
    <font>
      <i/>
      <sz val="12"/>
      <name val="Times New Roman"/>
      <family val="1"/>
    </font>
    <font>
      <sz val="12"/>
      <name val="Times New Roman"/>
      <family val="1"/>
    </font>
    <font>
      <b/>
      <sz val="12"/>
      <color indexed="10"/>
      <name val="Times New Roman"/>
      <family val="1"/>
    </font>
    <font>
      <b/>
      <sz val="12"/>
      <name val="Times New Roman"/>
      <family val="1"/>
    </font>
    <font>
      <sz val="8"/>
      <name val="Times New Roman"/>
      <family val="1"/>
    </font>
    <font>
      <b/>
      <i/>
      <sz val="12"/>
      <name val="Times New Roman"/>
      <family val="1"/>
    </font>
    <font>
      <sz val="11"/>
      <color indexed="9"/>
      <name val="Calibri"/>
      <family val="2"/>
    </font>
    <font>
      <sz val="11"/>
      <color indexed="6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1"/>
      <color indexed="10"/>
      <name val="Calibri"/>
      <family val="2"/>
    </font>
    <font>
      <sz val="11"/>
      <color indexed="52"/>
      <name val="Calibri"/>
      <family val="2"/>
    </font>
    <font>
      <sz val="11"/>
      <color indexed="17"/>
      <name val="Calibri"/>
      <family val="2"/>
    </font>
    <font>
      <b/>
      <sz val="11"/>
      <color indexed="63"/>
      <name val="Calibri"/>
      <family val="2"/>
    </font>
    <font>
      <i/>
      <sz val="11"/>
      <color indexed="23"/>
      <name val="Calibri"/>
      <family val="2"/>
    </font>
    <font>
      <b/>
      <sz val="11"/>
      <color indexed="8"/>
      <name val="Calibri"/>
      <family val="2"/>
    </font>
    <font>
      <sz val="11"/>
      <color indexed="20"/>
      <name val="Calibri"/>
      <family val="2"/>
    </font>
    <font>
      <sz val="11"/>
      <color indexed="60"/>
      <name val="Calibri"/>
      <family val="2"/>
    </font>
    <font>
      <b/>
      <sz val="11"/>
      <color indexed="52"/>
      <name val="Calibri"/>
      <family val="2"/>
    </font>
    <font>
      <sz val="12"/>
      <color indexed="10"/>
      <name val="Times New Roman"/>
      <family val="1"/>
    </font>
    <font>
      <b/>
      <i/>
      <sz val="12"/>
      <color indexed="10"/>
      <name val="Times New Roman"/>
      <family val="1"/>
    </font>
    <font>
      <sz val="10"/>
      <color indexed="10"/>
      <name val="Arial"/>
      <family val="2"/>
    </font>
    <font>
      <i/>
      <sz val="12"/>
      <color indexed="10"/>
      <name val="Times New Roman"/>
      <family val="1"/>
    </font>
    <font>
      <sz val="11"/>
      <color theme="1"/>
      <name val="Calibri"/>
      <family val="2"/>
    </font>
    <font>
      <sz val="11"/>
      <color theme="0"/>
      <name val="Calibri"/>
      <family val="2"/>
    </font>
    <font>
      <sz val="11"/>
      <color rgb="FF3F3F7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FF0000"/>
      <name val="Calibri"/>
      <family val="2"/>
    </font>
    <font>
      <sz val="11"/>
      <color rgb="FFFA7D00"/>
      <name val="Calibri"/>
      <family val="2"/>
    </font>
    <font>
      <sz val="11"/>
      <color rgb="FF006100"/>
      <name val="Calibri"/>
      <family val="2"/>
    </font>
    <font>
      <b/>
      <sz val="11"/>
      <color rgb="FF3F3F3F"/>
      <name val="Calibri"/>
      <family val="2"/>
    </font>
    <font>
      <i/>
      <sz val="11"/>
      <color rgb="FF7F7F7F"/>
      <name val="Calibri"/>
      <family val="2"/>
    </font>
    <font>
      <b/>
      <sz val="11"/>
      <color theme="1"/>
      <name val="Calibri"/>
      <family val="2"/>
    </font>
    <font>
      <sz val="11"/>
      <color rgb="FF9C0006"/>
      <name val="Calibri"/>
      <family val="2"/>
    </font>
    <font>
      <sz val="11"/>
      <color rgb="FF9C6500"/>
      <name val="Calibri"/>
      <family val="2"/>
    </font>
    <font>
      <b/>
      <sz val="11"/>
      <color rgb="FFFA7D00"/>
      <name val="Calibri"/>
      <family val="2"/>
    </font>
    <font>
      <sz val="12"/>
      <color rgb="FFFF0000"/>
      <name val="Times New Roman"/>
      <family val="1"/>
    </font>
    <font>
      <b/>
      <sz val="12"/>
      <color rgb="FFFF0000"/>
      <name val="Times New Roman"/>
      <family val="1"/>
    </font>
    <font>
      <b/>
      <i/>
      <sz val="12"/>
      <color rgb="FFFF0000"/>
      <name val="Times New Roman"/>
      <family val="1"/>
    </font>
    <font>
      <sz val="10"/>
      <color rgb="FFFF0000"/>
      <name val="Arial"/>
      <family val="2"/>
    </font>
    <font>
      <i/>
      <sz val="12"/>
      <color rgb="FFFF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indexed="65"/>
        <bgColor indexed="64"/>
      </patternFill>
    </fill>
    <fill>
      <patternFill patternType="solid">
        <fgColor indexed="65"/>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double">
        <color indexed="12"/>
      </left>
      <right style="thin"/>
      <top/>
      <bottom style="thin"/>
    </border>
    <border>
      <left style="thin"/>
      <right style="thin"/>
      <top/>
      <bottom style="thin"/>
    </border>
    <border>
      <left style="thin"/>
      <right style="double">
        <color indexed="12"/>
      </right>
      <top/>
      <bottom style="thin"/>
    </border>
    <border>
      <left style="double">
        <color indexed="12"/>
      </left>
      <right style="thin"/>
      <top style="thin"/>
      <bottom style="thin">
        <color indexed="12"/>
      </bottom>
    </border>
    <border>
      <left style="thin"/>
      <right style="thin"/>
      <top style="thin"/>
      <bottom style="thin">
        <color indexed="12"/>
      </bottom>
    </border>
    <border>
      <left style="thin"/>
      <right style="double">
        <color indexed="12"/>
      </right>
      <top style="thin"/>
      <bottom style="thin">
        <color indexed="12"/>
      </bottom>
    </border>
    <border>
      <left style="double">
        <color indexed="12"/>
      </left>
      <right style="thin"/>
      <top style="thin"/>
      <bottom style="thin"/>
    </border>
    <border>
      <left style="thin"/>
      <right style="double">
        <color indexed="12"/>
      </right>
      <top style="thin"/>
      <bottom style="thin"/>
    </border>
    <border>
      <left style="thin"/>
      <right style="thin"/>
      <top style="thick">
        <color indexed="10"/>
      </top>
      <bottom style="thin"/>
    </border>
    <border>
      <left/>
      <right/>
      <top style="thin"/>
      <bottom style="thick">
        <color indexed="10"/>
      </bottom>
    </border>
    <border>
      <left/>
      <right/>
      <top style="thin"/>
      <bottom/>
    </border>
    <border>
      <left/>
      <right style="double">
        <color indexed="12"/>
      </right>
      <top style="thin"/>
      <bottom style="thick">
        <color indexed="10"/>
      </bottom>
    </border>
    <border>
      <left style="double">
        <color indexed="12"/>
      </left>
      <right style="thin"/>
      <top style="thick">
        <color indexed="10"/>
      </top>
      <bottom style="thin"/>
    </border>
    <border>
      <left style="double">
        <color indexed="12"/>
      </left>
      <right style="thin"/>
      <top/>
      <bottom/>
    </border>
    <border>
      <left style="double">
        <color indexed="12"/>
      </left>
      <right/>
      <top/>
      <bottom/>
    </border>
    <border>
      <left style="double">
        <color indexed="12"/>
      </left>
      <right style="thin"/>
      <top/>
      <bottom style="thick">
        <color indexed="10"/>
      </bottom>
    </border>
    <border>
      <left style="thin"/>
      <right/>
      <top style="thin"/>
      <bottom/>
    </border>
    <border>
      <left style="thin"/>
      <right/>
      <top/>
      <bottom style="thin"/>
    </border>
    <border>
      <left style="thin"/>
      <right style="double">
        <color indexed="12"/>
      </right>
      <top style="thick">
        <color indexed="10"/>
      </top>
      <bottom style="thin"/>
    </border>
    <border>
      <left style="double">
        <color indexed="12"/>
      </left>
      <right style="thin"/>
      <top style="thin">
        <color indexed="12"/>
      </top>
      <bottom style="thin"/>
    </border>
    <border>
      <left style="thin"/>
      <right style="double">
        <color indexed="12"/>
      </right>
      <top style="thin"/>
      <bottom>
        <color indexed="63"/>
      </bottom>
    </border>
    <border>
      <left style="thin"/>
      <right/>
      <top style="thin"/>
      <bottom style="thin"/>
    </border>
    <border>
      <left/>
      <right/>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1" applyNumberFormat="0" applyAlignment="0" applyProtection="0"/>
    <xf numFmtId="0" fontId="35" fillId="0" borderId="0" applyNumberFormat="0" applyFill="0" applyBorder="0" applyAlignment="0" applyProtection="0"/>
    <xf numFmtId="0" fontId="36" fillId="0" borderId="2" applyNumberFormat="0" applyFill="0" applyAlignment="0" applyProtection="0"/>
    <xf numFmtId="0" fontId="37" fillId="0" borderId="3" applyNumberFormat="0" applyFill="0" applyAlignment="0" applyProtection="0"/>
    <xf numFmtId="0" fontId="38" fillId="0" borderId="4" applyNumberFormat="0" applyFill="0" applyAlignment="0" applyProtection="0"/>
    <xf numFmtId="0" fontId="38" fillId="0" borderId="0" applyNumberFormat="0" applyFill="0" applyBorder="0" applyAlignment="0" applyProtection="0"/>
    <xf numFmtId="0" fontId="39"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0" fillId="22" borderId="7" applyNumberFormat="0" applyFont="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42" fillId="29" borderId="0" applyNumberFormat="0" applyBorder="0" applyAlignment="0" applyProtection="0"/>
    <xf numFmtId="0" fontId="43" fillId="30" borderId="8" applyNumberFormat="0" applyAlignment="0" applyProtection="0"/>
    <xf numFmtId="0" fontId="44" fillId="0" borderId="0" applyNumberFormat="0" applyFill="0" applyBorder="0" applyAlignment="0" applyProtection="0"/>
    <xf numFmtId="0" fontId="45"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6" fillId="31" borderId="0" applyNumberFormat="0" applyBorder="0" applyAlignment="0" applyProtection="0"/>
    <xf numFmtId="0" fontId="47" fillId="32" borderId="0" applyNumberFormat="0" applyBorder="0" applyAlignment="0" applyProtection="0"/>
    <xf numFmtId="0" fontId="48" fillId="30" borderId="1" applyNumberFormat="0" applyAlignment="0" applyProtection="0"/>
    <xf numFmtId="9" fontId="0" fillId="0" borderId="0" applyFont="0" applyFill="0" applyBorder="0" applyAlignment="0" applyProtection="0"/>
  </cellStyleXfs>
  <cellXfs count="59">
    <xf numFmtId="0" fontId="0" fillId="0" borderId="0" xfId="0" applyAlignment="1">
      <alignment/>
    </xf>
    <xf numFmtId="0" fontId="0" fillId="0" borderId="0" xfId="0" applyAlignment="1">
      <alignment horizontal="center"/>
    </xf>
    <xf numFmtId="0" fontId="0" fillId="0" borderId="10" xfId="0" applyBorder="1" applyAlignment="1">
      <alignment horizontal="center"/>
    </xf>
    <xf numFmtId="0" fontId="3" fillId="0" borderId="0" xfId="0" applyFont="1" applyAlignment="1">
      <alignment horizontal="center"/>
    </xf>
    <xf numFmtId="0" fontId="4" fillId="0" borderId="0" xfId="0" applyFont="1" applyAlignment="1">
      <alignment horizont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164" fontId="7" fillId="33" borderId="10" xfId="0" applyNumberFormat="1" applyFont="1" applyFill="1" applyBorder="1" applyAlignment="1">
      <alignment horizontal="center" vertical="center"/>
    </xf>
    <xf numFmtId="164" fontId="7" fillId="33" borderId="17" xfId="0" applyNumberFormat="1" applyFont="1" applyFill="1" applyBorder="1" applyAlignment="1">
      <alignment horizontal="center" vertical="center"/>
    </xf>
    <xf numFmtId="0" fontId="7" fillId="33" borderId="18" xfId="0" applyFont="1" applyFill="1" applyBorder="1" applyAlignment="1">
      <alignment horizontal="center" vertical="center"/>
    </xf>
    <xf numFmtId="164" fontId="7" fillId="34" borderId="10" xfId="0" applyNumberFormat="1" applyFont="1" applyFill="1" applyBorder="1" applyAlignment="1">
      <alignment horizontal="center" vertical="center"/>
    </xf>
    <xf numFmtId="0" fontId="7" fillId="34" borderId="18" xfId="0" applyFont="1" applyFill="1" applyBorder="1" applyAlignment="1">
      <alignment horizontal="center" vertical="center"/>
    </xf>
    <xf numFmtId="0" fontId="0" fillId="0" borderId="19" xfId="0" applyBorder="1" applyAlignment="1">
      <alignment horizontal="left" vertical="center"/>
    </xf>
    <xf numFmtId="0" fontId="0" fillId="0" borderId="12" xfId="0" applyBorder="1" applyAlignment="1">
      <alignment horizontal="left" vertical="center"/>
    </xf>
    <xf numFmtId="0" fontId="0" fillId="0" borderId="10" xfId="0" applyBorder="1" applyAlignment="1">
      <alignment horizontal="left" vertical="center" shrinkToFit="1"/>
    </xf>
    <xf numFmtId="0" fontId="8" fillId="0" borderId="20" xfId="0" applyFont="1" applyBorder="1" applyAlignment="1">
      <alignment horizontal="right" vertical="center"/>
    </xf>
    <xf numFmtId="164" fontId="7" fillId="33" borderId="12" xfId="0" applyNumberFormat="1" applyFont="1" applyFill="1" applyBorder="1" applyAlignment="1">
      <alignment horizontal="center" vertical="center"/>
    </xf>
    <xf numFmtId="0" fontId="0" fillId="0" borderId="0" xfId="0" applyFont="1" applyAlignment="1">
      <alignment horizontal="center"/>
    </xf>
    <xf numFmtId="0" fontId="0" fillId="0" borderId="0" xfId="0" applyFont="1" applyAlignment="1">
      <alignment/>
    </xf>
    <xf numFmtId="0" fontId="0" fillId="0" borderId="21" xfId="0" applyBorder="1" applyAlignment="1">
      <alignment horizontal="center"/>
    </xf>
    <xf numFmtId="164" fontId="7" fillId="33" borderId="13" xfId="0" applyNumberFormat="1" applyFont="1" applyFill="1" applyBorder="1" applyAlignment="1">
      <alignment horizontal="center" vertical="center"/>
    </xf>
    <xf numFmtId="165" fontId="0" fillId="0" borderId="13" xfId="0" applyNumberFormat="1" applyFont="1" applyBorder="1" applyAlignment="1">
      <alignment horizontal="center" vertical="center"/>
    </xf>
    <xf numFmtId="165" fontId="0" fillId="0" borderId="18" xfId="0" applyNumberFormat="1" applyFont="1" applyBorder="1" applyAlignment="1">
      <alignment horizontal="center" vertical="center" shrinkToFit="1"/>
    </xf>
    <xf numFmtId="165" fontId="9" fillId="0" borderId="22" xfId="0" applyNumberFormat="1" applyFont="1" applyBorder="1" applyAlignment="1">
      <alignment horizontal="center" vertical="center"/>
    </xf>
    <xf numFmtId="165" fontId="7" fillId="0" borderId="23" xfId="0" applyNumberFormat="1" applyFont="1" applyBorder="1" applyAlignment="1">
      <alignment horizontal="center" vertical="center"/>
    </xf>
    <xf numFmtId="0" fontId="10" fillId="0" borderId="24" xfId="0" applyFont="1" applyBorder="1" applyAlignment="1">
      <alignment horizontal="left" vertical="center" shrinkToFit="1"/>
    </xf>
    <xf numFmtId="165" fontId="7" fillId="0" borderId="25" xfId="0" applyNumberFormat="1" applyFont="1" applyBorder="1" applyAlignment="1">
      <alignment horizontal="center" vertical="center" shrinkToFit="1"/>
    </xf>
    <xf numFmtId="0" fontId="7" fillId="0" borderId="26" xfId="0" applyFont="1" applyBorder="1" applyAlignment="1">
      <alignment horizontal="center" vertical="center"/>
    </xf>
    <xf numFmtId="0" fontId="49" fillId="33" borderId="18" xfId="0" applyFont="1" applyFill="1" applyBorder="1" applyAlignment="1">
      <alignment horizontal="center" vertical="center"/>
    </xf>
    <xf numFmtId="0" fontId="49" fillId="34" borderId="18" xfId="0" applyFont="1" applyFill="1" applyBorder="1" applyAlignment="1">
      <alignment horizontal="center" vertical="center"/>
    </xf>
    <xf numFmtId="14" fontId="50" fillId="33" borderId="27" xfId="0" applyNumberFormat="1" applyFont="1" applyFill="1" applyBorder="1" applyAlignment="1">
      <alignment horizontal="left" vertical="center"/>
    </xf>
    <xf numFmtId="166" fontId="51" fillId="33" borderId="28" xfId="0" applyNumberFormat="1" applyFont="1" applyFill="1" applyBorder="1" applyAlignment="1">
      <alignment horizontal="left" vertical="center"/>
    </xf>
    <xf numFmtId="164" fontId="49" fillId="33" borderId="12" xfId="0" applyNumberFormat="1" applyFont="1" applyFill="1" applyBorder="1" applyAlignment="1">
      <alignment horizontal="center" vertical="center"/>
    </xf>
    <xf numFmtId="164" fontId="49" fillId="33" borderId="13" xfId="0" applyNumberFormat="1" applyFont="1" applyFill="1" applyBorder="1" applyAlignment="1">
      <alignment horizontal="center" vertical="center"/>
    </xf>
    <xf numFmtId="164" fontId="49" fillId="33" borderId="17" xfId="0" applyNumberFormat="1" applyFont="1" applyFill="1" applyBorder="1" applyAlignment="1">
      <alignment horizontal="center" vertical="center"/>
    </xf>
    <xf numFmtId="164" fontId="49" fillId="33" borderId="10" xfId="0" applyNumberFormat="1" applyFont="1" applyFill="1" applyBorder="1" applyAlignment="1">
      <alignment horizontal="center" vertical="center"/>
    </xf>
    <xf numFmtId="165" fontId="7" fillId="0" borderId="29" xfId="0" applyNumberFormat="1" applyFont="1" applyBorder="1" applyAlignment="1">
      <alignment horizontal="center" vertical="center"/>
    </xf>
    <xf numFmtId="0" fontId="52" fillId="0" borderId="0" xfId="0" applyFont="1" applyAlignment="1">
      <alignment/>
    </xf>
    <xf numFmtId="0" fontId="0" fillId="0" borderId="10" xfId="0" applyFont="1" applyBorder="1" applyAlignment="1">
      <alignment horizontal="center" vertical="center"/>
    </xf>
    <xf numFmtId="166" fontId="11" fillId="33" borderId="28" xfId="0" applyNumberFormat="1" applyFont="1" applyFill="1" applyBorder="1" applyAlignment="1">
      <alignment horizontal="left" vertical="center"/>
    </xf>
    <xf numFmtId="14" fontId="9" fillId="33" borderId="27" xfId="0" applyNumberFormat="1" applyFont="1" applyFill="1" applyBorder="1" applyAlignment="1">
      <alignment horizontal="left" vertical="center"/>
    </xf>
    <xf numFmtId="14" fontId="9" fillId="34" borderId="27" xfId="0" applyNumberFormat="1" applyFont="1" applyFill="1" applyBorder="1" applyAlignment="1">
      <alignment horizontal="left" vertical="center"/>
    </xf>
    <xf numFmtId="166" fontId="11" fillId="34" borderId="28" xfId="0" applyNumberFormat="1" applyFont="1" applyFill="1" applyBorder="1" applyAlignment="1">
      <alignment horizontal="left" vertical="center"/>
    </xf>
    <xf numFmtId="14" fontId="11" fillId="33" borderId="13" xfId="0" applyNumberFormat="1" applyFont="1" applyFill="1" applyBorder="1" applyAlignment="1">
      <alignment horizontal="left" vertical="center"/>
    </xf>
    <xf numFmtId="0" fontId="6" fillId="33" borderId="30" xfId="0" applyFont="1" applyFill="1" applyBorder="1" applyAlignment="1">
      <alignment horizontal="center" vertical="center"/>
    </xf>
    <xf numFmtId="14" fontId="50" fillId="33" borderId="31" xfId="0" applyNumberFormat="1" applyFont="1" applyFill="1" applyBorder="1" applyAlignment="1">
      <alignment horizontal="left" vertical="center"/>
    </xf>
    <xf numFmtId="0" fontId="53" fillId="33" borderId="30" xfId="0" applyFont="1" applyFill="1" applyBorder="1" applyAlignment="1">
      <alignment horizontal="center" vertical="center"/>
    </xf>
    <xf numFmtId="14" fontId="9" fillId="33" borderId="31" xfId="0" applyNumberFormat="1" applyFont="1" applyFill="1" applyBorder="1" applyAlignment="1">
      <alignment horizontal="left" vertical="center"/>
    </xf>
    <xf numFmtId="14" fontId="50" fillId="34" borderId="27" xfId="0" applyNumberFormat="1" applyFont="1" applyFill="1" applyBorder="1" applyAlignment="1">
      <alignment horizontal="left" vertical="center"/>
    </xf>
    <xf numFmtId="166" fontId="51" fillId="34" borderId="28" xfId="0" applyNumberFormat="1" applyFont="1" applyFill="1" applyBorder="1" applyAlignment="1">
      <alignment horizontal="left" vertical="center"/>
    </xf>
    <xf numFmtId="0" fontId="0" fillId="0" borderId="10" xfId="0" applyBorder="1" applyAlignment="1">
      <alignment horizontal="center" wrapText="1"/>
    </xf>
    <xf numFmtId="0" fontId="0" fillId="0" borderId="10" xfId="0" applyBorder="1" applyAlignment="1">
      <alignment horizontal="center"/>
    </xf>
    <xf numFmtId="0" fontId="0" fillId="0" borderId="32" xfId="0" applyBorder="1" applyAlignment="1">
      <alignment horizontal="center" vertical="center" wrapText="1"/>
    </xf>
    <xf numFmtId="0" fontId="0" fillId="0" borderId="33" xfId="0" applyBorder="1" applyAlignment="1">
      <alignment horizontal="center" vertical="center"/>
    </xf>
    <xf numFmtId="0" fontId="0" fillId="0" borderId="34" xfId="0" applyBorder="1" applyAlignment="1">
      <alignment horizontal="center" vertical="center"/>
    </xf>
  </cellXfs>
  <cellStyles count="47">
    <cellStyle name="Normal" xfId="0"/>
    <cellStyle name="20% - 1. jelölőszín" xfId="15"/>
    <cellStyle name="20% - 2. jelölőszín" xfId="16"/>
    <cellStyle name="20% - 3. jelölőszín" xfId="17"/>
    <cellStyle name="20% - 4. jelölőszín" xfId="18"/>
    <cellStyle name="20% - 5. jelölőszín" xfId="19"/>
    <cellStyle name="20% - 6. jelölőszín" xfId="20"/>
    <cellStyle name="40% - 1. jelölőszín" xfId="21"/>
    <cellStyle name="40% - 2. jelölőszín" xfId="22"/>
    <cellStyle name="40% - 3. jelölőszín" xfId="23"/>
    <cellStyle name="40% - 4. jelölőszín" xfId="24"/>
    <cellStyle name="40% - 5. jelölőszín" xfId="25"/>
    <cellStyle name="40% - 6. jelölőszín" xfId="26"/>
    <cellStyle name="60% - 1. jelölőszín" xfId="27"/>
    <cellStyle name="60% - 2. jelölőszín" xfId="28"/>
    <cellStyle name="60% - 3. jelölőszín" xfId="29"/>
    <cellStyle name="60% - 4. jelölőszín" xfId="30"/>
    <cellStyle name="60% - 5. jelölőszín" xfId="31"/>
    <cellStyle name="60% - 6. jelölőszín" xfId="32"/>
    <cellStyle name="Bevitel" xfId="33"/>
    <cellStyle name="Cím" xfId="34"/>
    <cellStyle name="Címsor 1" xfId="35"/>
    <cellStyle name="Címsor 2" xfId="36"/>
    <cellStyle name="Címsor 3" xfId="37"/>
    <cellStyle name="Címsor 4" xfId="38"/>
    <cellStyle name="Ellenőrzőcella" xfId="39"/>
    <cellStyle name="Comma" xfId="40"/>
    <cellStyle name="Comma [0]" xfId="41"/>
    <cellStyle name="Figyelmeztetés" xfId="42"/>
    <cellStyle name="Hivatkozott cella" xfId="43"/>
    <cellStyle name="Jegyzet" xfId="44"/>
    <cellStyle name="Jelölőszín (1)" xfId="45"/>
    <cellStyle name="Jelölőszín (2)" xfId="46"/>
    <cellStyle name="Jelölőszín (3)" xfId="47"/>
    <cellStyle name="Jelölőszín (4)" xfId="48"/>
    <cellStyle name="Jelölőszín (5)" xfId="49"/>
    <cellStyle name="Jelölőszín (6)" xfId="50"/>
    <cellStyle name="Jó" xfId="51"/>
    <cellStyle name="Kimenet" xfId="52"/>
    <cellStyle name="Magyarázó szöveg" xfId="53"/>
    <cellStyle name="Összesen" xfId="54"/>
    <cellStyle name="Currency" xfId="55"/>
    <cellStyle name="Currency [0]" xfId="56"/>
    <cellStyle name="Rossz" xfId="57"/>
    <cellStyle name="Semleges" xfId="58"/>
    <cellStyle name="Számítás" xfId="59"/>
    <cellStyle name="Percen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152400</xdr:rowOff>
    </xdr:from>
    <xdr:to>
      <xdr:col>1</xdr:col>
      <xdr:colOff>657225</xdr:colOff>
      <xdr:row>9</xdr:row>
      <xdr:rowOff>133350</xdr:rowOff>
    </xdr:to>
    <xdr:pic>
      <xdr:nvPicPr>
        <xdr:cNvPr id="1" name="Kép 1"/>
        <xdr:cNvPicPr preferRelativeResize="1">
          <a:picLocks noChangeAspect="1"/>
        </xdr:cNvPicPr>
      </xdr:nvPicPr>
      <xdr:blipFill>
        <a:blip r:embed="rId1"/>
        <a:stretch>
          <a:fillRect/>
        </a:stretch>
      </xdr:blipFill>
      <xdr:spPr>
        <a:xfrm>
          <a:off x="0" y="314325"/>
          <a:ext cx="1905000" cy="13144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D97"/>
  <sheetViews>
    <sheetView tabSelected="1" zoomScalePageLayoutView="0" workbookViewId="0" topLeftCell="A37">
      <selection activeCell="B62" sqref="B62:B63"/>
    </sheetView>
  </sheetViews>
  <sheetFormatPr defaultColWidth="9.140625" defaultRowHeight="12.75"/>
  <cols>
    <col min="1" max="1" width="18.7109375" style="22" customWidth="1"/>
    <col min="2" max="2" width="11.57421875" style="22" customWidth="1"/>
    <col min="3" max="3" width="19.28125" style="0" customWidth="1"/>
    <col min="4" max="4" width="44.8515625" style="0" customWidth="1"/>
  </cols>
  <sheetData>
    <row r="2" spans="3:4" ht="12.75">
      <c r="C2" s="1"/>
      <c r="D2" s="1"/>
    </row>
    <row r="3" spans="3:4" ht="12.75">
      <c r="C3" s="1"/>
      <c r="D3" s="3" t="s">
        <v>0</v>
      </c>
    </row>
    <row r="4" spans="3:4" ht="12.75">
      <c r="C4" s="1"/>
      <c r="D4" s="3" t="s">
        <v>22</v>
      </c>
    </row>
    <row r="5" spans="3:4" ht="12.75">
      <c r="C5" s="1"/>
      <c r="D5" s="1"/>
    </row>
    <row r="6" ht="12.75">
      <c r="C6" s="1"/>
    </row>
    <row r="7" ht="12.75">
      <c r="C7" s="1"/>
    </row>
    <row r="8" ht="12.75">
      <c r="C8" s="1"/>
    </row>
    <row r="9" spans="3:4" ht="15.75">
      <c r="C9" s="4" t="s">
        <v>1</v>
      </c>
      <c r="D9" s="3"/>
    </row>
    <row r="10" ht="12.75">
      <c r="C10" s="1"/>
    </row>
    <row r="11" spans="1:4" s="1" customFormat="1" ht="20.25" customHeight="1">
      <c r="A11" s="56" t="s">
        <v>2</v>
      </c>
      <c r="B11" s="57"/>
      <c r="C11" s="58"/>
      <c r="D11" s="42" t="s">
        <v>33</v>
      </c>
    </row>
    <row r="12" spans="1:4" s="1" customFormat="1" ht="20.25" customHeight="1">
      <c r="A12" s="56" t="s">
        <v>3</v>
      </c>
      <c r="B12" s="57"/>
      <c r="C12" s="58"/>
      <c r="D12" s="42"/>
    </row>
    <row r="13" spans="1:4" s="1" customFormat="1" ht="21" customHeight="1">
      <c r="A13" s="56" t="s">
        <v>4</v>
      </c>
      <c r="B13" s="57"/>
      <c r="C13" s="58"/>
      <c r="D13" s="42"/>
    </row>
    <row r="14" spans="1:4" s="1" customFormat="1" ht="21" customHeight="1">
      <c r="A14" s="56" t="s">
        <v>5</v>
      </c>
      <c r="B14" s="57"/>
      <c r="C14" s="58"/>
      <c r="D14" s="42" t="s">
        <v>25</v>
      </c>
    </row>
    <row r="15" spans="1:4" s="1" customFormat="1" ht="21" customHeight="1">
      <c r="A15" s="54"/>
      <c r="B15" s="55"/>
      <c r="C15" s="55"/>
      <c r="D15" s="2"/>
    </row>
    <row r="16" spans="1:4" s="1" customFormat="1" ht="13.5">
      <c r="A16" s="21"/>
      <c r="B16" s="5" t="s">
        <v>8</v>
      </c>
      <c r="C16" s="6" t="s">
        <v>9</v>
      </c>
      <c r="D16" s="7" t="s">
        <v>10</v>
      </c>
    </row>
    <row r="17" spans="1:4" s="1" customFormat="1" ht="13.5">
      <c r="A17" s="21"/>
      <c r="B17" s="8" t="s">
        <v>11</v>
      </c>
      <c r="C17" s="9" t="s">
        <v>12</v>
      </c>
      <c r="D17" s="10" t="s">
        <v>13</v>
      </c>
    </row>
    <row r="18" spans="1:4" s="21" customFormat="1" ht="16.5" customHeight="1">
      <c r="A18" s="49">
        <v>42036</v>
      </c>
      <c r="B18" s="50" t="s">
        <v>24</v>
      </c>
      <c r="C18" s="36"/>
      <c r="D18" s="37">
        <f>C19-C18</f>
        <v>0</v>
      </c>
    </row>
    <row r="19" spans="1:4" s="22" customFormat="1" ht="16.5" customHeight="1">
      <c r="A19" s="35" t="s">
        <v>26</v>
      </c>
      <c r="B19" s="38">
        <v>0</v>
      </c>
      <c r="C19" s="39"/>
      <c r="D19" s="33"/>
    </row>
    <row r="20" spans="1:4" s="22" customFormat="1" ht="15.75">
      <c r="A20" s="51">
        <f>A18+1</f>
        <v>42037</v>
      </c>
      <c r="B20" s="48" t="s">
        <v>24</v>
      </c>
      <c r="C20" s="14"/>
      <c r="D20" s="24">
        <f>C21-C20</f>
        <v>0</v>
      </c>
    </row>
    <row r="21" spans="1:4" ht="15.75">
      <c r="A21" s="43" t="s">
        <v>27</v>
      </c>
      <c r="B21" s="12">
        <v>0.16666666666666666</v>
      </c>
      <c r="C21" s="14"/>
      <c r="D21" s="15"/>
    </row>
    <row r="22" spans="1:4" ht="15.75">
      <c r="A22" s="44">
        <f>A20+1</f>
        <v>42038</v>
      </c>
      <c r="B22" s="48" t="s">
        <v>24</v>
      </c>
      <c r="C22" s="11"/>
      <c r="D22" s="24">
        <f>C23-C22</f>
        <v>0</v>
      </c>
    </row>
    <row r="23" spans="1:4" ht="15.75">
      <c r="A23" s="43" t="s">
        <v>28</v>
      </c>
      <c r="B23" s="12">
        <v>0.125</v>
      </c>
      <c r="C23" s="11"/>
      <c r="D23" s="13"/>
    </row>
    <row r="24" spans="1:4" ht="15.75">
      <c r="A24" s="44">
        <f>A22+1</f>
        <v>42039</v>
      </c>
      <c r="B24" s="48" t="s">
        <v>24</v>
      </c>
      <c r="C24" s="20"/>
      <c r="D24" s="24">
        <f>C25-C24</f>
        <v>0</v>
      </c>
    </row>
    <row r="25" spans="1:4" ht="15.75">
      <c r="A25" s="43" t="s">
        <v>29</v>
      </c>
      <c r="B25" s="12">
        <v>0.125</v>
      </c>
      <c r="C25" s="11"/>
      <c r="D25" s="13"/>
    </row>
    <row r="26" spans="1:4" s="41" customFormat="1" ht="15.75">
      <c r="A26" s="45">
        <f>A24+1</f>
        <v>42040</v>
      </c>
      <c r="B26" s="48" t="s">
        <v>24</v>
      </c>
      <c r="C26" s="20"/>
      <c r="D26" s="24">
        <f>C27-C26</f>
        <v>0</v>
      </c>
    </row>
    <row r="27" spans="1:4" s="41" customFormat="1" ht="15.75">
      <c r="A27" s="46" t="s">
        <v>30</v>
      </c>
      <c r="B27" s="12">
        <v>0.125</v>
      </c>
      <c r="C27" s="11"/>
      <c r="D27" s="13"/>
    </row>
    <row r="28" spans="1:4" ht="15.75">
      <c r="A28" s="45">
        <f>A26+1</f>
        <v>42041</v>
      </c>
      <c r="B28" s="48" t="s">
        <v>24</v>
      </c>
      <c r="C28" s="20"/>
      <c r="D28" s="24">
        <f>C29-C28</f>
        <v>0</v>
      </c>
    </row>
    <row r="29" spans="1:4" ht="15.75">
      <c r="A29" s="46" t="s">
        <v>31</v>
      </c>
      <c r="B29" s="12">
        <v>0.125</v>
      </c>
      <c r="C29" s="11"/>
      <c r="D29" s="13"/>
    </row>
    <row r="30" spans="1:4" s="22" customFormat="1" ht="15.75">
      <c r="A30" s="34">
        <f>A28+1</f>
        <v>42042</v>
      </c>
      <c r="B30" s="50" t="s">
        <v>24</v>
      </c>
      <c r="C30" s="36"/>
      <c r="D30" s="37">
        <f>C31-C30</f>
        <v>0</v>
      </c>
    </row>
    <row r="31" spans="1:4" s="22" customFormat="1" ht="15.75">
      <c r="A31" s="35" t="s">
        <v>32</v>
      </c>
      <c r="B31" s="38">
        <v>0</v>
      </c>
      <c r="C31" s="39"/>
      <c r="D31" s="32"/>
    </row>
    <row r="32" spans="1:4" s="22" customFormat="1" ht="15.75">
      <c r="A32" s="34">
        <f>A30+1</f>
        <v>42043</v>
      </c>
      <c r="B32" s="50" t="s">
        <v>24</v>
      </c>
      <c r="C32" s="36"/>
      <c r="D32" s="37">
        <f>C33-C32</f>
        <v>0</v>
      </c>
    </row>
    <row r="33" spans="1:4" s="22" customFormat="1" ht="15.75">
      <c r="A33" s="35" t="s">
        <v>26</v>
      </c>
      <c r="B33" s="38">
        <v>0</v>
      </c>
      <c r="C33" s="39"/>
      <c r="D33" s="32"/>
    </row>
    <row r="34" spans="1:4" s="22" customFormat="1" ht="15.75">
      <c r="A34" s="44">
        <f>A32+1</f>
        <v>42044</v>
      </c>
      <c r="B34" s="48" t="s">
        <v>24</v>
      </c>
      <c r="C34" s="20"/>
      <c r="D34" s="24">
        <f>C35-C34</f>
        <v>0</v>
      </c>
    </row>
    <row r="35" spans="1:4" ht="15.75">
      <c r="A35" s="43" t="s">
        <v>27</v>
      </c>
      <c r="B35" s="12">
        <v>0.16666666666666666</v>
      </c>
      <c r="C35" s="11"/>
      <c r="D35" s="15"/>
    </row>
    <row r="36" spans="1:4" ht="15.75">
      <c r="A36" s="44">
        <f>A34+1</f>
        <v>42045</v>
      </c>
      <c r="B36" s="48" t="s">
        <v>24</v>
      </c>
      <c r="C36" s="20"/>
      <c r="D36" s="24">
        <f>C37-C36</f>
        <v>0</v>
      </c>
    </row>
    <row r="37" spans="1:4" ht="15.75">
      <c r="A37" s="43" t="s">
        <v>28</v>
      </c>
      <c r="B37" s="12">
        <v>0.125</v>
      </c>
      <c r="C37" s="11"/>
      <c r="D37" s="13"/>
    </row>
    <row r="38" spans="1:4" ht="15.75">
      <c r="A38" s="44">
        <f>A36+1</f>
        <v>42046</v>
      </c>
      <c r="B38" s="48" t="s">
        <v>24</v>
      </c>
      <c r="C38" s="20"/>
      <c r="D38" s="24">
        <f>C39-C38</f>
        <v>0</v>
      </c>
    </row>
    <row r="39" spans="1:4" ht="15.75">
      <c r="A39" s="43" t="s">
        <v>29</v>
      </c>
      <c r="B39" s="12">
        <v>0.125</v>
      </c>
      <c r="C39" s="11"/>
      <c r="D39" s="13"/>
    </row>
    <row r="40" spans="1:4" s="41" customFormat="1" ht="15.75">
      <c r="A40" s="45">
        <f>A38+1</f>
        <v>42047</v>
      </c>
      <c r="B40" s="48" t="s">
        <v>24</v>
      </c>
      <c r="C40" s="20"/>
      <c r="D40" s="24">
        <f>C41-C40</f>
        <v>0</v>
      </c>
    </row>
    <row r="41" spans="1:4" s="41" customFormat="1" ht="15.75">
      <c r="A41" s="46" t="s">
        <v>30</v>
      </c>
      <c r="B41" s="12">
        <v>0.125</v>
      </c>
      <c r="C41" s="11"/>
      <c r="D41" s="13"/>
    </row>
    <row r="42" spans="1:4" ht="15.75">
      <c r="A42" s="45">
        <f>A40+1</f>
        <v>42048</v>
      </c>
      <c r="B42" s="48" t="s">
        <v>24</v>
      </c>
      <c r="C42" s="20"/>
      <c r="D42" s="24">
        <f>C43-C42</f>
        <v>0</v>
      </c>
    </row>
    <row r="43" spans="1:4" ht="15.75">
      <c r="A43" s="46" t="s">
        <v>31</v>
      </c>
      <c r="B43" s="12">
        <v>0.125</v>
      </c>
      <c r="C43" s="11"/>
      <c r="D43" s="13"/>
    </row>
    <row r="44" spans="1:4" s="22" customFormat="1" ht="15.75">
      <c r="A44" s="52">
        <f>A42+1</f>
        <v>42049</v>
      </c>
      <c r="B44" s="50" t="s">
        <v>24</v>
      </c>
      <c r="C44" s="36"/>
      <c r="D44" s="37">
        <f>C45-C44</f>
        <v>0</v>
      </c>
    </row>
    <row r="45" spans="1:4" s="22" customFormat="1" ht="15.75">
      <c r="A45" s="53" t="s">
        <v>32</v>
      </c>
      <c r="B45" s="38">
        <v>0</v>
      </c>
      <c r="C45" s="39"/>
      <c r="D45" s="32"/>
    </row>
    <row r="46" spans="1:4" s="22" customFormat="1" ht="15.75">
      <c r="A46" s="52">
        <f>A44+1</f>
        <v>42050</v>
      </c>
      <c r="B46" s="50" t="s">
        <v>24</v>
      </c>
      <c r="C46" s="36"/>
      <c r="D46" s="37">
        <f>C47-C46</f>
        <v>0</v>
      </c>
    </row>
    <row r="47" spans="1:4" s="22" customFormat="1" ht="15.75">
      <c r="A47" s="53" t="s">
        <v>26</v>
      </c>
      <c r="B47" s="38">
        <v>0</v>
      </c>
      <c r="C47" s="39"/>
      <c r="D47" s="32"/>
    </row>
    <row r="48" spans="1:4" s="22" customFormat="1" ht="15.75">
      <c r="A48" s="44">
        <f>A46+1</f>
        <v>42051</v>
      </c>
      <c r="B48" s="48" t="s">
        <v>24</v>
      </c>
      <c r="C48" s="20"/>
      <c r="D48" s="24">
        <f>C49-C48</f>
        <v>0</v>
      </c>
    </row>
    <row r="49" spans="1:4" ht="15.75">
      <c r="A49" s="43" t="s">
        <v>27</v>
      </c>
      <c r="B49" s="12">
        <v>0.16666666666666666</v>
      </c>
      <c r="C49" s="11"/>
      <c r="D49" s="15"/>
    </row>
    <row r="50" spans="1:4" ht="15.75">
      <c r="A50" s="44">
        <f>A48+1</f>
        <v>42052</v>
      </c>
      <c r="B50" s="48" t="s">
        <v>24</v>
      </c>
      <c r="C50" s="20"/>
      <c r="D50" s="24">
        <f>C51-C50</f>
        <v>0</v>
      </c>
    </row>
    <row r="51" spans="1:4" ht="15.75">
      <c r="A51" s="43" t="s">
        <v>28</v>
      </c>
      <c r="B51" s="12">
        <v>0.125</v>
      </c>
      <c r="C51" s="11"/>
      <c r="D51" s="13"/>
    </row>
    <row r="52" spans="1:4" ht="15.75">
      <c r="A52" s="44">
        <f>A50+1</f>
        <v>42053</v>
      </c>
      <c r="B52" s="48" t="s">
        <v>24</v>
      </c>
      <c r="C52" s="20"/>
      <c r="D52" s="24">
        <f>C53-C52</f>
        <v>0</v>
      </c>
    </row>
    <row r="53" spans="1:4" ht="15.75">
      <c r="A53" s="43" t="s">
        <v>29</v>
      </c>
      <c r="B53" s="12">
        <v>0.125</v>
      </c>
      <c r="C53" s="11"/>
      <c r="D53" s="13"/>
    </row>
    <row r="54" spans="1:4" s="41" customFormat="1" ht="15.75">
      <c r="A54" s="44">
        <f>A52+1</f>
        <v>42054</v>
      </c>
      <c r="B54" s="48" t="s">
        <v>24</v>
      </c>
      <c r="C54" s="20"/>
      <c r="D54" s="24">
        <f>C55-C54</f>
        <v>0</v>
      </c>
    </row>
    <row r="55" spans="1:4" s="41" customFormat="1" ht="15.75">
      <c r="A55" s="43" t="s">
        <v>30</v>
      </c>
      <c r="B55" s="12">
        <v>0.125</v>
      </c>
      <c r="C55" s="11"/>
      <c r="D55" s="13"/>
    </row>
    <row r="56" spans="1:4" ht="15.75">
      <c r="A56" s="45">
        <f>A54+1</f>
        <v>42055</v>
      </c>
      <c r="B56" s="48" t="s">
        <v>24</v>
      </c>
      <c r="C56" s="20"/>
      <c r="D56" s="24">
        <f>C57-C56</f>
        <v>0</v>
      </c>
    </row>
    <row r="57" spans="1:4" ht="15.75">
      <c r="A57" s="46" t="s">
        <v>31</v>
      </c>
      <c r="B57" s="12">
        <v>0.125</v>
      </c>
      <c r="C57" s="11"/>
      <c r="D57" s="13"/>
    </row>
    <row r="58" spans="1:4" s="22" customFormat="1" ht="15.75">
      <c r="A58" s="34">
        <f>A56+1</f>
        <v>42056</v>
      </c>
      <c r="B58" s="50" t="s">
        <v>24</v>
      </c>
      <c r="C58" s="36"/>
      <c r="D58" s="37">
        <f>C59-C58</f>
        <v>0</v>
      </c>
    </row>
    <row r="59" spans="1:4" s="22" customFormat="1" ht="15.75">
      <c r="A59" s="35" t="s">
        <v>32</v>
      </c>
      <c r="B59" s="38">
        <v>0</v>
      </c>
      <c r="C59" s="39"/>
      <c r="D59" s="32"/>
    </row>
    <row r="60" spans="1:4" s="22" customFormat="1" ht="15.75">
      <c r="A60" s="34">
        <f>A58+1</f>
        <v>42057</v>
      </c>
      <c r="B60" s="50" t="s">
        <v>24</v>
      </c>
      <c r="C60" s="36"/>
      <c r="D60" s="37">
        <f>C61-C60</f>
        <v>0</v>
      </c>
    </row>
    <row r="61" spans="1:4" s="22" customFormat="1" ht="15.75">
      <c r="A61" s="35" t="s">
        <v>26</v>
      </c>
      <c r="B61" s="38">
        <v>0</v>
      </c>
      <c r="C61" s="39"/>
      <c r="D61" s="32"/>
    </row>
    <row r="62" spans="1:4" s="22" customFormat="1" ht="15.75">
      <c r="A62" s="44">
        <f>A60+1</f>
        <v>42058</v>
      </c>
      <c r="B62" s="48" t="s">
        <v>24</v>
      </c>
      <c r="C62" s="20"/>
      <c r="D62" s="24">
        <f>C63-C62</f>
        <v>0</v>
      </c>
    </row>
    <row r="63" spans="1:4" ht="15.75">
      <c r="A63" s="43" t="s">
        <v>27</v>
      </c>
      <c r="B63" s="12">
        <v>0.16666666666666666</v>
      </c>
      <c r="C63" s="11"/>
      <c r="D63" s="15"/>
    </row>
    <row r="64" spans="1:4" ht="15.75">
      <c r="A64" s="44">
        <f>A62+1</f>
        <v>42059</v>
      </c>
      <c r="B64" s="48" t="s">
        <v>24</v>
      </c>
      <c r="C64" s="20"/>
      <c r="D64" s="24">
        <f>C65-C64</f>
        <v>0</v>
      </c>
    </row>
    <row r="65" spans="1:4" ht="15.75">
      <c r="A65" s="43" t="s">
        <v>28</v>
      </c>
      <c r="B65" s="12">
        <v>0.125</v>
      </c>
      <c r="C65" s="11"/>
      <c r="D65" s="13"/>
    </row>
    <row r="66" spans="1:4" ht="15.75">
      <c r="A66" s="44">
        <f>A64+1</f>
        <v>42060</v>
      </c>
      <c r="B66" s="48" t="s">
        <v>24</v>
      </c>
      <c r="C66" s="20"/>
      <c r="D66" s="24">
        <f>C67-C66</f>
        <v>0</v>
      </c>
    </row>
    <row r="67" spans="1:4" ht="15.75">
      <c r="A67" s="43" t="s">
        <v>29</v>
      </c>
      <c r="B67" s="12">
        <v>0.125</v>
      </c>
      <c r="C67" s="11"/>
      <c r="D67" s="13"/>
    </row>
    <row r="68" spans="1:4" s="41" customFormat="1" ht="15.75">
      <c r="A68" s="45">
        <f>A66+1</f>
        <v>42061</v>
      </c>
      <c r="B68" s="48" t="s">
        <v>24</v>
      </c>
      <c r="C68" s="20"/>
      <c r="D68" s="24">
        <f>C69-C68</f>
        <v>0</v>
      </c>
    </row>
    <row r="69" spans="1:4" s="41" customFormat="1" ht="15.75">
      <c r="A69" s="46" t="s">
        <v>30</v>
      </c>
      <c r="B69" s="12">
        <v>0.125</v>
      </c>
      <c r="C69" s="11"/>
      <c r="D69" s="13"/>
    </row>
    <row r="70" spans="1:4" ht="15.75">
      <c r="A70" s="45">
        <f>A68+1</f>
        <v>42062</v>
      </c>
      <c r="B70" s="48" t="s">
        <v>24</v>
      </c>
      <c r="C70" s="20"/>
      <c r="D70" s="24">
        <f>C71-C70</f>
        <v>0</v>
      </c>
    </row>
    <row r="71" spans="1:4" ht="15.75">
      <c r="A71" s="46" t="s">
        <v>31</v>
      </c>
      <c r="B71" s="12">
        <v>0.125</v>
      </c>
      <c r="C71" s="11"/>
      <c r="D71" s="13"/>
    </row>
    <row r="72" spans="1:4" s="22" customFormat="1" ht="15.75">
      <c r="A72" s="52">
        <f>A70+1</f>
        <v>42063</v>
      </c>
      <c r="B72" s="50" t="s">
        <v>24</v>
      </c>
      <c r="C72" s="36"/>
      <c r="D72" s="37">
        <f>C73-C72</f>
        <v>0</v>
      </c>
    </row>
    <row r="73" spans="1:4" s="22" customFormat="1" ht="15.75">
      <c r="A73" s="53" t="s">
        <v>32</v>
      </c>
      <c r="B73" s="38">
        <v>0</v>
      </c>
      <c r="C73" s="39"/>
      <c r="D73" s="32"/>
    </row>
    <row r="74" spans="1:4" s="22" customFormat="1" ht="15.75">
      <c r="A74" s="44"/>
      <c r="B74" s="48"/>
      <c r="C74" s="20"/>
      <c r="D74" s="24">
        <f>C75-C74</f>
        <v>0</v>
      </c>
    </row>
    <row r="75" spans="1:4" s="22" customFormat="1" ht="15.75">
      <c r="A75" s="43"/>
      <c r="B75" s="12"/>
      <c r="C75" s="11"/>
      <c r="D75" s="13"/>
    </row>
    <row r="76" spans="1:4" s="22" customFormat="1" ht="15.75">
      <c r="A76" s="44"/>
      <c r="B76" s="48"/>
      <c r="C76" s="20"/>
      <c r="D76" s="24">
        <f>C79-C76</f>
        <v>0</v>
      </c>
    </row>
    <row r="77" spans="1:4" s="22" customFormat="1" ht="15.75">
      <c r="A77" s="47"/>
      <c r="B77" s="12"/>
      <c r="C77" s="20"/>
      <c r="D77" s="37"/>
    </row>
    <row r="78" spans="1:4" s="22" customFormat="1" ht="15.75">
      <c r="A78" s="44"/>
      <c r="B78" s="48"/>
      <c r="C78" s="20"/>
      <c r="D78" s="24">
        <f>C79-C78</f>
        <v>0</v>
      </c>
    </row>
    <row r="79" spans="1:4" ht="16.5" thickBot="1">
      <c r="A79" s="43"/>
      <c r="B79" s="12"/>
      <c r="C79" s="11"/>
      <c r="D79" s="15"/>
    </row>
    <row r="80" spans="2:4" ht="16.5" thickTop="1">
      <c r="B80" s="28">
        <f>SUM(B18:B79)</f>
        <v>2.6666666666666665</v>
      </c>
      <c r="C80" s="16" t="s">
        <v>14</v>
      </c>
      <c r="D80" s="40">
        <f>SUM(D18:D79)</f>
        <v>0</v>
      </c>
    </row>
    <row r="81" spans="2:4" ht="12.75">
      <c r="B81" s="29" t="s">
        <v>15</v>
      </c>
      <c r="C81" s="17" t="s">
        <v>16</v>
      </c>
      <c r="D81" s="25"/>
    </row>
    <row r="82" spans="2:4" ht="15.75">
      <c r="B82" s="30">
        <v>0</v>
      </c>
      <c r="C82" s="18" t="s">
        <v>17</v>
      </c>
      <c r="D82" s="26"/>
    </row>
    <row r="83" spans="2:4" ht="16.5" thickBot="1">
      <c r="B83" s="31" t="s">
        <v>18</v>
      </c>
      <c r="C83" s="19" t="str">
        <f>IF(B80&lt;(D80+D81+B82)," +"," -")</f>
        <v> -</v>
      </c>
      <c r="D83" s="27">
        <f>ABS(B80-(D80+D81))</f>
        <v>2.6666666666666665</v>
      </c>
    </row>
    <row r="84" ht="13.5" thickTop="1"/>
    <row r="87" ht="12.75">
      <c r="B87" s="22" t="s">
        <v>19</v>
      </c>
    </row>
    <row r="91" spans="2:4" ht="12.75">
      <c r="B91" s="22" t="s">
        <v>20</v>
      </c>
      <c r="D91" s="1" t="s">
        <v>21</v>
      </c>
    </row>
    <row r="92" spans="2:4" ht="12.75">
      <c r="B92" s="22" t="s">
        <v>6</v>
      </c>
      <c r="D92" s="1" t="s">
        <v>23</v>
      </c>
    </row>
    <row r="97" ht="12.75">
      <c r="D97" s="23" t="s">
        <v>7</v>
      </c>
    </row>
  </sheetData>
  <sheetProtection formatCells="0" formatColumns="0" formatRows="0" insertColumns="0" insertRows="0" insertHyperlinks="0" deleteColumns="0" deleteRows="0" sort="0" autoFilter="0" pivotTables="0"/>
  <protectedRanges>
    <protectedRange password="C49E" sqref="B82:B83 B16:B17" name="Tartom?ny1_2"/>
    <protectedRange password="C49E" sqref="B18 B78 B76 B74 B30 B32 B44 B46 B58 B60 B72 B36 B38 B40 B50 B52 B54 B20 B22 B24 B26 B28 B64 B66 B68 B42 B56 B70 B34 B48 B62" name="Tartom?ny1_2_1_1"/>
    <protectedRange password="C49E" sqref="B19 B79 B77 B75 B31 B33 B45 B47 B59 B61 B73 B37 B39 B41 B51 B53 B55 B21 B23 B25 B27 B29 B65 B67 B69 B43 B57 B71 B35 B49 B63" name="Tartom?ny1_1_1_1_1"/>
  </protectedRanges>
  <mergeCells count="5">
    <mergeCell ref="A15:C15"/>
    <mergeCell ref="A11:C11"/>
    <mergeCell ref="A12:C12"/>
    <mergeCell ref="A13:C13"/>
    <mergeCell ref="A14:C14"/>
  </mergeCells>
  <printOptions/>
  <pageMargins left="0.52" right="0.38" top="0.38" bottom="0.52" header="1.19"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PTE - Rektori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TOECAA.T.JPTE</dc:creator>
  <cp:keywords/>
  <dc:description/>
  <cp:lastModifiedBy>Radó Gábor</cp:lastModifiedBy>
  <cp:lastPrinted>2012-07-03T07:21:50Z</cp:lastPrinted>
  <dcterms:created xsi:type="dcterms:W3CDTF">2011-06-22T07:04:47Z</dcterms:created>
  <dcterms:modified xsi:type="dcterms:W3CDTF">2015-02-04T08:45:03Z</dcterms:modified>
  <cp:category/>
  <cp:version/>
  <cp:contentType/>
  <cp:contentStatus/>
</cp:coreProperties>
</file>